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noit/Documents/Mou_2018_ERGO/impressions_assises/"/>
    </mc:Choice>
  </mc:AlternateContent>
  <xr:revisionPtr revIDLastSave="0" documentId="12_ncr:500000_{36928CCB-6E12-3042-BEB6-B9931D78D2A7}" xr6:coauthVersionLast="31" xr6:coauthVersionMax="31" xr10:uidLastSave="{00000000-0000-0000-0000-000000000000}"/>
  <bookViews>
    <workbookView minimized="1" xWindow="4680" yWindow="780" windowWidth="17960" windowHeight="13640" xr2:uid="{00000000-000D-0000-FFFF-FFFF00000000}"/>
  </bookViews>
  <sheets>
    <sheet name="Bio indicateurs" sheetId="1" r:id="rId1"/>
    <sheet name="questions (2)" sheetId="5" r:id="rId2"/>
    <sheet name="Feuil2" sheetId="2" r:id="rId3"/>
    <sheet name="questions" sheetId="4" r:id="rId4"/>
    <sheet name="Graphisme" sheetId="3" r:id="rId5"/>
  </sheets>
  <definedNames>
    <definedName name="_xlnm.Print_Area" localSheetId="0">'Bio indicateurs'!$A$1:$Q$32</definedName>
    <definedName name="_xlnm.Print_Area" localSheetId="3">questions!$A$1:$E$50</definedName>
    <definedName name="_xlnm.Print_Area" localSheetId="1">'questions (2)'!$A$1:$E$87</definedName>
  </definedNames>
  <calcPr calcId="162913"/>
</workbook>
</file>

<file path=xl/calcChain.xml><?xml version="1.0" encoding="utf-8"?>
<calcChain xmlns="http://schemas.openxmlformats.org/spreadsheetml/2006/main">
  <c r="F13" i="2" l="1"/>
  <c r="F3" i="2"/>
  <c r="D3" i="2"/>
  <c r="B3" i="2"/>
  <c r="F25" i="2"/>
  <c r="D20" i="2"/>
  <c r="F5" i="2"/>
  <c r="D5" i="2"/>
  <c r="B5" i="2"/>
  <c r="F4" i="2"/>
  <c r="D4" i="2"/>
  <c r="B4" i="2"/>
  <c r="E4" i="2"/>
  <c r="D17" i="2"/>
  <c r="D16" i="2"/>
  <c r="D15" i="2"/>
</calcChain>
</file>

<file path=xl/sharedStrings.xml><?xml version="1.0" encoding="utf-8"?>
<sst xmlns="http://schemas.openxmlformats.org/spreadsheetml/2006/main" count="164" uniqueCount="115">
  <si>
    <t xml:space="preserve">Expérience n° </t>
  </si>
  <si>
    <t xml:space="preserve">Lieu </t>
  </si>
  <si>
    <t>Origine des sujets</t>
  </si>
  <si>
    <t>nom du sujet</t>
  </si>
  <si>
    <t>BIO-INDICATEUR</t>
  </si>
  <si>
    <t>BIB</t>
  </si>
  <si>
    <t>BIO INDICATEURS</t>
  </si>
  <si>
    <t>Unité</t>
  </si>
  <si>
    <t>CASH</t>
  </si>
  <si>
    <t>0 à 100%</t>
  </si>
  <si>
    <t>Quelle est le rayon de mobilité d'un enfant de moins de 9 ans sans surveillance d'un adulte ?</t>
  </si>
  <si>
    <t>QUESTIONS</t>
  </si>
  <si>
    <t>A</t>
  </si>
  <si>
    <t>Parmi les actions 2019 laquelle est la plus prioritaire :</t>
  </si>
  <si>
    <t>B</t>
  </si>
  <si>
    <t xml:space="preserve"> Organiser un séminaire d'immersion dans une tribu amazonienne pour les dirigeants politiques </t>
  </si>
  <si>
    <t>a</t>
  </si>
  <si>
    <t>Capacité d'Agir pour la Sauvegarde de l'Humanité</t>
  </si>
  <si>
    <t>Quel mot pour le futur ?</t>
  </si>
  <si>
    <t xml:space="preserve">a/ Trasition b/ Evolution c/ Révolution d/ré équilibre e/ </t>
  </si>
  <si>
    <t>Poids</t>
  </si>
  <si>
    <t>Poids en kg d'action pour la transition</t>
  </si>
  <si>
    <t xml:space="preserve"> Niveau Optimisme en l'Avenir</t>
  </si>
  <si>
    <t xml:space="preserve"> Envie d'Agir sur le Territoire</t>
  </si>
  <si>
    <t>NIG</t>
  </si>
  <si>
    <t>Niveau de connaissance du Graine</t>
  </si>
  <si>
    <t>NFGRBFC</t>
  </si>
  <si>
    <t>budget prev</t>
  </si>
  <si>
    <t>Scudo</t>
  </si>
  <si>
    <t>km</t>
  </si>
  <si>
    <t>taux</t>
  </si>
  <si>
    <t>total</t>
  </si>
  <si>
    <t>autoroute</t>
  </si>
  <si>
    <t>Repas midi</t>
  </si>
  <si>
    <t>repas soir</t>
  </si>
  <si>
    <t>Nuit</t>
  </si>
  <si>
    <t>Julien</t>
  </si>
  <si>
    <t>Tedi</t>
  </si>
  <si>
    <t>Laurian</t>
  </si>
  <si>
    <t>Olivier</t>
  </si>
  <si>
    <t>Laurent</t>
  </si>
  <si>
    <t>Helene</t>
  </si>
  <si>
    <t>Niveau de contrainte a accepter le changement</t>
  </si>
  <si>
    <t>Niveau de connexion à la nature physique et intellectuelle</t>
  </si>
  <si>
    <t>NICONA</t>
  </si>
  <si>
    <t>Niveau d'incoherence ou de paradoxe</t>
  </si>
  <si>
    <t>capacité à accepter le changement</t>
  </si>
  <si>
    <t>CAC</t>
  </si>
  <si>
    <t>Kilo d'implication pour la transition</t>
  </si>
  <si>
    <t>Autres :</t>
  </si>
  <si>
    <t>Part d'autosatisfaction de sa créactivité au travail et sa corporalité</t>
  </si>
  <si>
    <t>Distance avec les gens à calculer</t>
  </si>
  <si>
    <t xml:space="preserve">Km total parcouru </t>
  </si>
  <si>
    <t>Regard à partir de 4 min on rencontre l'autre</t>
  </si>
  <si>
    <t>Sourire</t>
  </si>
  <si>
    <t>Sopalin d'or / branlette intelec</t>
  </si>
  <si>
    <t>Rire au travail</t>
  </si>
  <si>
    <t>Temps de reverie</t>
  </si>
  <si>
    <t>en degré</t>
  </si>
  <si>
    <t>1BIB</t>
  </si>
  <si>
    <t xml:space="preserve">2 EAT </t>
  </si>
  <si>
    <t xml:space="preserve"> 3 NOA </t>
  </si>
  <si>
    <t>Bonheur Intérieur Brut a l'instant T</t>
  </si>
  <si>
    <t xml:space="preserve"> 4 tct</t>
  </si>
  <si>
    <t>taux de créativité au travail</t>
  </si>
  <si>
    <t>Niveau de fusion Grande Région Bourguogne Franche Comté</t>
  </si>
  <si>
    <t>b</t>
  </si>
  <si>
    <t>c</t>
  </si>
  <si>
    <t xml:space="preserve"> Envie d'Agir sur mon Territoire</t>
  </si>
  <si>
    <t>Niveau de connaissance du Graine BFC</t>
  </si>
  <si>
    <t>Parmi la liste suivante quelle est la contrainte la plus forte</t>
  </si>
  <si>
    <t>un an papier sans papier</t>
  </si>
  <si>
    <t>un an sans voiture</t>
  </si>
  <si>
    <t xml:space="preserve">un an avec 7 litres d'eau potable  par semaine </t>
  </si>
  <si>
    <t>un an sans écran</t>
  </si>
  <si>
    <t>Est ce que tu préfère :</t>
  </si>
  <si>
    <t xml:space="preserve">un an sans ecran (telephone compris) </t>
  </si>
  <si>
    <t>0 à 100 lumens</t>
  </si>
  <si>
    <t>0 à 100 watt</t>
  </si>
  <si>
    <t>un an sans nature</t>
  </si>
  <si>
    <t>Le virage en ° que l'humanité doit prendre pour assurer son avenir</t>
  </si>
  <si>
    <t>VHASA</t>
  </si>
  <si>
    <t>Mon Niveau de connexion à la nature</t>
  </si>
  <si>
    <t>tu préfère:</t>
  </si>
  <si>
    <t xml:space="preserve">que les dirigeants politiques aillent  en séminaire d'immersion dans une tribu amazonienne </t>
  </si>
  <si>
    <t xml:space="preserve">a/ Transition b/ Evolution c/ Révolution d/ré équilibre e/ </t>
  </si>
  <si>
    <t>Le rire</t>
  </si>
  <si>
    <t xml:space="preserve">Le rêve </t>
  </si>
  <si>
    <t>La créativité</t>
  </si>
  <si>
    <t>La liberté</t>
  </si>
  <si>
    <t>Qu'est ce qui vous manque le plus au travail ?</t>
  </si>
  <si>
    <t>Avez vous la TV ?</t>
  </si>
  <si>
    <t xml:space="preserve"> EAT </t>
  </si>
  <si>
    <t xml:space="preserve">  NOA </t>
  </si>
  <si>
    <t>TV</t>
  </si>
  <si>
    <t>RIRE</t>
  </si>
  <si>
    <t>REV</t>
  </si>
  <si>
    <t>CREA</t>
  </si>
  <si>
    <t>LIB</t>
  </si>
  <si>
    <t>RIR</t>
  </si>
  <si>
    <t>EVO</t>
  </si>
  <si>
    <t>REVO</t>
  </si>
  <si>
    <t>TRAN</t>
  </si>
  <si>
    <t>REEQ</t>
  </si>
  <si>
    <t>Avez la TV?</t>
  </si>
  <si>
    <t>OUI</t>
  </si>
  <si>
    <t>NON</t>
  </si>
  <si>
    <t>REVE</t>
  </si>
  <si>
    <t>CREATIVITE</t>
  </si>
  <si>
    <t>LIBERTE</t>
  </si>
  <si>
    <t>EVOLUTION</t>
  </si>
  <si>
    <t>REVOLUTION</t>
  </si>
  <si>
    <t>TRANSFORMATION</t>
  </si>
  <si>
    <t>REEQUILIBRE</t>
  </si>
  <si>
    <t>EN DEDRÉ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</si>
</sst>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11"/>
      <color theme="1"/>
      <name val="Prestige Elite Std"/>
      <family val="3"/>
    </font>
    <font>
      <sz val="11"/>
      <color rgb="FF000000"/>
      <name val="Georgia"/>
      <family val="1"/>
    </font>
    <font>
      <sz val="10"/>
      <color theme="1"/>
      <name val="Prestige Elite Std"/>
      <family val="3"/>
    </font>
    <font>
      <sz val="10"/>
      <color theme="1"/>
      <name val="Georgia"/>
      <family val="1"/>
    </font>
    <font>
      <sz val="8"/>
      <color theme="1"/>
      <name val="Prestige Elite Std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Graphisme!$F$9:$I$9</c:f>
              <c:strCache>
                <c:ptCount val="4"/>
                <c:pt idx="0">
                  <c:v>RIRE</c:v>
                </c:pt>
                <c:pt idx="1">
                  <c:v>REVE</c:v>
                </c:pt>
                <c:pt idx="2">
                  <c:v>CREATIVITE</c:v>
                </c:pt>
                <c:pt idx="3">
                  <c:v>LIBERTE</c:v>
                </c:pt>
              </c:strCache>
            </c:strRef>
          </c:cat>
          <c:val>
            <c:numRef>
              <c:f>Graphisme!$F$10:$I$10</c:f>
              <c:numCache>
                <c:formatCode>General</c:formatCode>
                <c:ptCount val="4"/>
                <c:pt idx="0">
                  <c:v>23</c:v>
                </c:pt>
                <c:pt idx="1">
                  <c:v>44</c:v>
                </c:pt>
                <c:pt idx="2">
                  <c:v>10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8-EE4E-80B7-55D7C29CF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471855"/>
        <c:axId val="1503432191"/>
      </c:barChart>
      <c:catAx>
        <c:axId val="150347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3432191"/>
        <c:crosses val="autoZero"/>
        <c:auto val="1"/>
        <c:lblAlgn val="ctr"/>
        <c:lblOffset val="100"/>
        <c:noMultiLvlLbl val="0"/>
      </c:catAx>
      <c:valAx>
        <c:axId val="1503432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3471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Graphisme!$A$9:$D$9</c:f>
              <c:strCache>
                <c:ptCount val="4"/>
                <c:pt idx="0">
                  <c:v>EVOLUTION</c:v>
                </c:pt>
                <c:pt idx="1">
                  <c:v>REVOLUTION</c:v>
                </c:pt>
                <c:pt idx="2">
                  <c:v>TRANSFORMATION</c:v>
                </c:pt>
                <c:pt idx="3">
                  <c:v>REEQUILIBRE</c:v>
                </c:pt>
              </c:strCache>
            </c:strRef>
          </c:cat>
          <c:val>
            <c:numRef>
              <c:f>Graphisme!$A$10:$D$10</c:f>
              <c:numCache>
                <c:formatCode>General</c:formatCode>
                <c:ptCount val="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A-D74C-B458-D8FE7DA58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2314143"/>
        <c:axId val="1501864031"/>
      </c:barChart>
      <c:catAx>
        <c:axId val="150231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1864031"/>
        <c:crosses val="autoZero"/>
        <c:auto val="1"/>
        <c:lblAlgn val="ctr"/>
        <c:lblOffset val="100"/>
        <c:noMultiLvlLbl val="0"/>
      </c:catAx>
      <c:valAx>
        <c:axId val="150186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231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113505</xdr:colOff>
      <xdr:row>0</xdr:row>
      <xdr:rowOff>29369</xdr:rowOff>
    </xdr:from>
    <xdr:to>
      <xdr:col>6</xdr:col>
      <xdr:colOff>1146213</xdr:colOff>
      <xdr:row>4</xdr:row>
      <xdr:rowOff>137736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4105" y="29369"/>
          <a:ext cx="2731295" cy="819567"/>
        </a:xfrm>
        <a:prstGeom prst="rect">
          <a:avLst/>
        </a:prstGeom>
      </xdr:spPr>
    </xdr:pic>
    <xdr:clientData/>
  </xdr:twoCellAnchor>
  <xdr:twoCellAnchor editAs="oneCell">
    <xdr:from>
      <xdr:col>7</xdr:col>
      <xdr:colOff>177799</xdr:colOff>
      <xdr:row>0</xdr:row>
      <xdr:rowOff>84031</xdr:rowOff>
    </xdr:from>
    <xdr:to>
      <xdr:col>16</xdr:col>
      <xdr:colOff>55802</xdr:colOff>
      <xdr:row>4</xdr:row>
      <xdr:rowOff>54429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70" y="84031"/>
          <a:ext cx="3307003" cy="6961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226218</xdr:colOff>
      <xdr:row>1</xdr:row>
      <xdr:rowOff>0</xdr:rowOff>
    </xdr:from>
    <xdr:to>
      <xdr:col>1</xdr:col>
      <xdr:colOff>2381250</xdr:colOff>
      <xdr:row>7</xdr:row>
      <xdr:rowOff>8810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C964C8C-50A5-2345-9FA3-1474659DF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8" y="177800"/>
          <a:ext cx="3310732" cy="1075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226218</xdr:colOff>
      <xdr:row>1</xdr:row>
      <xdr:rowOff>0</xdr:rowOff>
    </xdr:from>
    <xdr:to>
      <xdr:col>1</xdr:col>
      <xdr:colOff>2381250</xdr:colOff>
      <xdr:row>7</xdr:row>
      <xdr:rowOff>8810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8" y="178594"/>
          <a:ext cx="3167063" cy="11518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750454</xdr:colOff>
      <xdr:row>12</xdr:row>
      <xdr:rowOff>83126</xdr:rowOff>
    </xdr:from>
    <xdr:to>
      <xdr:col>11</xdr:col>
      <xdr:colOff>334818</xdr:colOff>
      <xdr:row>26</xdr:row>
      <xdr:rowOff>78508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572AC46C-3F09-4A4A-BCEC-255C5D9A4E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60036</xdr:rowOff>
    </xdr:from>
    <xdr:to>
      <xdr:col>5</xdr:col>
      <xdr:colOff>415636</xdr:colOff>
      <xdr:row>27</xdr:row>
      <xdr:rowOff>55417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3A139FE1-630F-2D4F-8904-1B0D381492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56"/>
  <sheetViews>
    <sheetView tabSelected="1" view="pageBreakPreview" zoomScale="70" zoomScaleNormal="100" zoomScaleSheetLayoutView="70" workbookViewId="0">
      <selection activeCell="G25" sqref="G25"/>
    </sheetView>
  </sheetViews>
  <sheetFormatPr baseColWidth="10" defaultColWidth="11.5" defaultRowHeight="14"/>
  <cols>
    <col min="1" max="1" width="14.33203125" style="1" customWidth="1"/>
    <col min="2" max="2" width="6.5" style="1" customWidth="1"/>
    <col min="3" max="3" width="8.83203125" style="1" customWidth="1"/>
    <col min="4" max="4" width="8.6640625" style="1" customWidth="1"/>
    <col min="5" max="5" width="6" style="1" customWidth="1"/>
    <col min="6" max="6" width="7.6640625" style="1" customWidth="1"/>
    <col min="7" max="7" width="15.83203125" style="1" customWidth="1"/>
    <col min="8" max="8" width="7.1640625" style="1" customWidth="1"/>
    <col min="9" max="9" width="4.33203125" style="1" customWidth="1"/>
    <col min="10" max="10" width="4.5" style="1" customWidth="1"/>
    <col min="11" max="11" width="4.1640625" style="1" customWidth="1"/>
    <col min="12" max="12" width="6" style="1" customWidth="1"/>
    <col min="13" max="13" width="4.83203125" style="1" customWidth="1"/>
    <col min="14" max="14" width="2.83203125" style="1" customWidth="1"/>
    <col min="15" max="15" width="5.6640625" style="1" customWidth="1"/>
    <col min="16" max="16" width="5.5" style="1" customWidth="1"/>
    <col min="17" max="17" width="5.83203125" style="1" customWidth="1"/>
    <col min="18" max="16384" width="11.5" style="1"/>
  </cols>
  <sheetData>
    <row r="2" spans="1:18">
      <c r="A2" s="4" t="s">
        <v>0</v>
      </c>
      <c r="B2" s="20"/>
      <c r="C2" s="20"/>
      <c r="D2" s="20"/>
      <c r="E2" s="20"/>
      <c r="F2" s="5"/>
      <c r="G2" s="5"/>
    </row>
    <row r="3" spans="1:18">
      <c r="A3" s="4" t="s">
        <v>1</v>
      </c>
      <c r="B3" s="20"/>
      <c r="C3" s="20"/>
      <c r="D3" s="20"/>
      <c r="E3" s="20"/>
      <c r="F3" s="5"/>
      <c r="G3" s="5"/>
    </row>
    <row r="4" spans="1:18">
      <c r="A4" s="4" t="s">
        <v>2</v>
      </c>
      <c r="B4" s="20"/>
      <c r="C4" s="20"/>
      <c r="D4" s="20"/>
      <c r="E4" s="20"/>
      <c r="F4" s="5"/>
      <c r="G4" s="5"/>
    </row>
    <row r="5" spans="1:18">
      <c r="A5" s="5"/>
      <c r="B5" s="5"/>
      <c r="C5" s="5"/>
      <c r="D5" s="5"/>
      <c r="E5" s="5"/>
      <c r="F5" s="5"/>
      <c r="G5" s="5"/>
    </row>
    <row r="6" spans="1:18">
      <c r="A6" s="5" t="s">
        <v>4</v>
      </c>
      <c r="B6" s="5"/>
      <c r="C6" s="5"/>
      <c r="D6" s="5"/>
      <c r="E6" s="5"/>
      <c r="F6" s="5"/>
      <c r="G6" s="5"/>
    </row>
    <row r="7" spans="1:18" ht="22">
      <c r="A7" s="5" t="s">
        <v>5</v>
      </c>
      <c r="B7" s="5"/>
      <c r="C7" s="5"/>
      <c r="D7" s="35" t="s">
        <v>78</v>
      </c>
      <c r="E7" s="5"/>
      <c r="F7" s="36" t="s">
        <v>77</v>
      </c>
      <c r="G7" s="37" t="s">
        <v>114</v>
      </c>
    </row>
    <row r="8" spans="1:18" ht="25" customHeight="1">
      <c r="A8" s="28" t="s">
        <v>3</v>
      </c>
      <c r="B8" s="24" t="s">
        <v>5</v>
      </c>
      <c r="C8" s="24" t="s">
        <v>26</v>
      </c>
      <c r="D8" s="24" t="s">
        <v>92</v>
      </c>
      <c r="E8" s="24" t="s">
        <v>93</v>
      </c>
      <c r="F8" s="24" t="s">
        <v>8</v>
      </c>
      <c r="G8" s="24" t="s">
        <v>81</v>
      </c>
      <c r="H8" s="24" t="s">
        <v>44</v>
      </c>
      <c r="I8" s="24" t="s">
        <v>94</v>
      </c>
      <c r="J8" s="32" t="s">
        <v>99</v>
      </c>
      <c r="K8" s="32" t="s">
        <v>96</v>
      </c>
      <c r="L8" s="32" t="s">
        <v>97</v>
      </c>
      <c r="M8" s="32" t="s">
        <v>98</v>
      </c>
      <c r="N8" s="33" t="s">
        <v>100</v>
      </c>
      <c r="O8" s="33" t="s">
        <v>101</v>
      </c>
      <c r="P8" s="33" t="s">
        <v>102</v>
      </c>
      <c r="Q8" s="33" t="s">
        <v>103</v>
      </c>
    </row>
    <row r="9" spans="1:18" ht="112">
      <c r="A9" s="24"/>
      <c r="B9" s="26"/>
      <c r="C9" s="26" t="s">
        <v>65</v>
      </c>
      <c r="D9" s="25" t="s">
        <v>68</v>
      </c>
      <c r="E9" s="25" t="s">
        <v>22</v>
      </c>
      <c r="F9" s="25" t="s">
        <v>17</v>
      </c>
      <c r="G9" s="25" t="s">
        <v>80</v>
      </c>
      <c r="H9" s="25" t="s">
        <v>82</v>
      </c>
      <c r="I9" s="26" t="s">
        <v>104</v>
      </c>
      <c r="J9" s="30" t="s">
        <v>90</v>
      </c>
      <c r="K9" s="30"/>
      <c r="L9" s="30"/>
      <c r="M9" s="30"/>
      <c r="N9" s="31" t="s">
        <v>18</v>
      </c>
      <c r="O9" s="31"/>
      <c r="P9" s="31"/>
      <c r="Q9" s="31"/>
      <c r="R9" s="27"/>
    </row>
    <row r="10" spans="1:18">
      <c r="A10" s="29"/>
      <c r="B10" s="29"/>
      <c r="C10" s="29"/>
      <c r="D10" s="29"/>
      <c r="E10" s="29"/>
      <c r="F10" s="29"/>
      <c r="G10" s="29"/>
      <c r="H10" s="29"/>
      <c r="I10" s="29"/>
      <c r="J10" s="34"/>
      <c r="K10" s="34"/>
      <c r="L10" s="34"/>
      <c r="M10" s="34"/>
      <c r="N10" s="34"/>
      <c r="O10" s="34"/>
      <c r="P10" s="34"/>
      <c r="Q10" s="34"/>
    </row>
    <row r="11" spans="1:18">
      <c r="A11" s="4"/>
      <c r="B11" s="4"/>
      <c r="C11" s="4"/>
      <c r="D11" s="4"/>
      <c r="E11" s="4"/>
      <c r="F11" s="4"/>
      <c r="G11" s="4"/>
      <c r="H11" s="4"/>
      <c r="I11" s="4"/>
      <c r="J11" s="34"/>
      <c r="K11" s="34"/>
      <c r="L11" s="34"/>
      <c r="M11" s="34"/>
      <c r="N11" s="34"/>
      <c r="O11" s="34"/>
      <c r="P11" s="34"/>
      <c r="Q11" s="34"/>
    </row>
    <row r="12" spans="1:18">
      <c r="A12" s="4"/>
      <c r="B12" s="4"/>
      <c r="C12" s="4"/>
      <c r="D12" s="4"/>
      <c r="E12" s="4"/>
      <c r="F12" s="4"/>
      <c r="G12" s="4"/>
      <c r="H12" s="4"/>
      <c r="I12" s="4"/>
      <c r="J12" s="34"/>
      <c r="K12" s="34"/>
      <c r="L12" s="34"/>
      <c r="M12" s="34"/>
      <c r="N12" s="34"/>
      <c r="O12" s="34"/>
      <c r="P12" s="34"/>
      <c r="Q12" s="34"/>
    </row>
    <row r="13" spans="1:18">
      <c r="A13" s="4"/>
      <c r="B13" s="4"/>
      <c r="C13" s="4"/>
      <c r="D13" s="4"/>
      <c r="E13" s="4"/>
      <c r="F13" s="4"/>
      <c r="G13" s="4"/>
      <c r="H13" s="4"/>
      <c r="I13" s="4"/>
      <c r="J13" s="34"/>
      <c r="K13" s="34"/>
      <c r="L13" s="34"/>
      <c r="M13" s="34"/>
      <c r="N13" s="34"/>
      <c r="O13" s="34"/>
      <c r="P13" s="34"/>
      <c r="Q13" s="34"/>
    </row>
    <row r="14" spans="1:18">
      <c r="A14" s="4"/>
      <c r="B14" s="4"/>
      <c r="C14" s="4"/>
      <c r="D14" s="4"/>
      <c r="E14" s="4"/>
      <c r="F14" s="4"/>
      <c r="G14" s="4"/>
      <c r="H14" s="4"/>
      <c r="I14" s="4"/>
      <c r="J14" s="34"/>
      <c r="K14" s="34"/>
      <c r="L14" s="34"/>
      <c r="M14" s="34"/>
      <c r="N14" s="34"/>
      <c r="O14" s="34"/>
      <c r="P14" s="34"/>
      <c r="Q14" s="34"/>
    </row>
    <row r="15" spans="1:18">
      <c r="A15" s="4"/>
      <c r="B15" s="4"/>
      <c r="C15" s="4"/>
      <c r="D15" s="4"/>
      <c r="E15" s="4"/>
      <c r="F15" s="4"/>
      <c r="G15" s="4"/>
      <c r="H15" s="4"/>
      <c r="I15" s="4"/>
      <c r="J15" s="34"/>
      <c r="K15" s="34"/>
      <c r="L15" s="34"/>
      <c r="M15" s="34"/>
      <c r="N15" s="34"/>
      <c r="O15" s="34"/>
      <c r="P15" s="34"/>
      <c r="Q15" s="34"/>
    </row>
    <row r="16" spans="1:18">
      <c r="A16" s="4"/>
      <c r="B16" s="4"/>
      <c r="C16" s="4"/>
      <c r="D16" s="4"/>
      <c r="E16" s="4"/>
      <c r="F16" s="4"/>
      <c r="G16" s="4"/>
      <c r="H16" s="4"/>
      <c r="I16" s="4"/>
      <c r="J16" s="34"/>
      <c r="K16" s="34"/>
      <c r="L16" s="34"/>
      <c r="M16" s="34"/>
      <c r="N16" s="34"/>
      <c r="O16" s="34"/>
      <c r="P16" s="34"/>
      <c r="Q16" s="3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34"/>
      <c r="K17" s="34"/>
      <c r="L17" s="34"/>
      <c r="M17" s="34"/>
      <c r="N17" s="34"/>
      <c r="O17" s="34"/>
      <c r="P17" s="34"/>
      <c r="Q17" s="34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34"/>
      <c r="K18" s="34"/>
      <c r="L18" s="34"/>
      <c r="M18" s="34"/>
      <c r="N18" s="34"/>
      <c r="O18" s="34"/>
      <c r="P18" s="34"/>
      <c r="Q18" s="34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34"/>
      <c r="K19" s="34"/>
      <c r="L19" s="34"/>
      <c r="M19" s="34"/>
      <c r="N19" s="34"/>
      <c r="O19" s="34"/>
      <c r="P19" s="34"/>
      <c r="Q19" s="3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34"/>
      <c r="K20" s="34"/>
      <c r="L20" s="34"/>
      <c r="M20" s="34"/>
      <c r="N20" s="34"/>
      <c r="O20" s="34"/>
      <c r="P20" s="34"/>
      <c r="Q20" s="34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34"/>
      <c r="K21" s="34"/>
      <c r="L21" s="34"/>
      <c r="M21" s="34"/>
      <c r="N21" s="34"/>
      <c r="O21" s="34"/>
      <c r="P21" s="34"/>
      <c r="Q21" s="34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34"/>
      <c r="K22" s="34"/>
      <c r="L22" s="34"/>
      <c r="M22" s="34"/>
      <c r="N22" s="34"/>
      <c r="O22" s="34"/>
      <c r="P22" s="34"/>
      <c r="Q22" s="34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34"/>
      <c r="K23" s="34"/>
      <c r="L23" s="34"/>
      <c r="M23" s="34"/>
      <c r="N23" s="34"/>
      <c r="O23" s="34"/>
      <c r="P23" s="34"/>
      <c r="Q23" s="34"/>
    </row>
    <row r="24" spans="1:17" s="2" customFormat="1">
      <c r="A24" s="4"/>
      <c r="B24" s="4"/>
      <c r="C24" s="4"/>
      <c r="D24" s="4"/>
      <c r="E24" s="4"/>
      <c r="F24" s="4"/>
      <c r="G24" s="4"/>
      <c r="H24" s="4"/>
      <c r="I24" s="4"/>
      <c r="J24" s="34"/>
      <c r="K24" s="34"/>
      <c r="L24" s="34"/>
      <c r="M24" s="34"/>
      <c r="N24" s="34"/>
      <c r="O24" s="34"/>
      <c r="P24" s="34"/>
      <c r="Q24" s="34"/>
    </row>
    <row r="25" spans="1:17" s="2" customFormat="1">
      <c r="A25" s="4"/>
      <c r="B25" s="4"/>
      <c r="C25" s="4"/>
      <c r="D25" s="4"/>
      <c r="E25" s="4"/>
      <c r="F25" s="4"/>
      <c r="G25" s="4"/>
      <c r="H25" s="4"/>
      <c r="I25" s="4"/>
      <c r="J25" s="34"/>
      <c r="K25" s="34"/>
      <c r="L25" s="34"/>
      <c r="M25" s="34"/>
      <c r="N25" s="34"/>
      <c r="O25" s="34"/>
      <c r="P25" s="34"/>
      <c r="Q25" s="34"/>
    </row>
    <row r="26" spans="1:17">
      <c r="A26" s="4"/>
      <c r="B26" s="4"/>
      <c r="C26" s="4"/>
      <c r="D26" s="4"/>
      <c r="E26" s="4"/>
      <c r="F26" s="4"/>
      <c r="G26" s="4"/>
      <c r="H26" s="4"/>
      <c r="I26" s="4"/>
      <c r="J26" s="34"/>
      <c r="K26" s="34"/>
      <c r="L26" s="34"/>
      <c r="M26" s="34"/>
      <c r="N26" s="34"/>
      <c r="O26" s="34"/>
      <c r="P26" s="34"/>
      <c r="Q26" s="34"/>
    </row>
    <row r="27" spans="1:17">
      <c r="A27" s="4"/>
      <c r="B27" s="4"/>
      <c r="C27" s="4"/>
      <c r="D27" s="4"/>
      <c r="E27" s="4"/>
      <c r="F27" s="4"/>
      <c r="G27" s="4"/>
      <c r="H27" s="4"/>
      <c r="I27" s="4"/>
      <c r="J27" s="34"/>
      <c r="K27" s="34"/>
      <c r="L27" s="34"/>
      <c r="M27" s="34"/>
      <c r="N27" s="34"/>
      <c r="O27" s="34"/>
      <c r="P27" s="34"/>
      <c r="Q27" s="34"/>
    </row>
    <row r="28" spans="1:17">
      <c r="A28" s="4"/>
      <c r="B28" s="4"/>
      <c r="C28" s="4"/>
      <c r="D28" s="4"/>
      <c r="E28" s="4"/>
      <c r="F28" s="4"/>
      <c r="G28" s="4"/>
      <c r="H28" s="4"/>
      <c r="I28" s="4"/>
      <c r="J28" s="34"/>
      <c r="K28" s="34"/>
      <c r="L28" s="34"/>
      <c r="M28" s="34"/>
      <c r="N28" s="34"/>
      <c r="O28" s="34"/>
      <c r="P28" s="34"/>
      <c r="Q28" s="34"/>
    </row>
    <row r="29" spans="1:17">
      <c r="A29" s="4"/>
      <c r="B29" s="4"/>
      <c r="C29" s="4"/>
      <c r="D29" s="4"/>
      <c r="E29" s="4"/>
      <c r="F29" s="4"/>
      <c r="G29" s="4"/>
      <c r="H29" s="4"/>
      <c r="I29" s="4"/>
      <c r="J29" s="34"/>
      <c r="K29" s="34"/>
      <c r="L29" s="34"/>
      <c r="M29" s="34"/>
      <c r="N29" s="34"/>
      <c r="O29" s="34"/>
      <c r="P29" s="34"/>
      <c r="Q29" s="34"/>
    </row>
    <row r="30" spans="1:17" s="2" customFormat="1">
      <c r="A30" s="4"/>
      <c r="B30" s="4"/>
      <c r="C30" s="4"/>
      <c r="D30" s="4"/>
      <c r="E30" s="4"/>
      <c r="F30" s="4"/>
      <c r="G30" s="4"/>
      <c r="H30" s="4"/>
      <c r="I30" s="4"/>
      <c r="J30" s="34"/>
      <c r="K30" s="34"/>
      <c r="L30" s="34"/>
      <c r="M30" s="34"/>
      <c r="N30" s="34"/>
      <c r="O30" s="34"/>
      <c r="P30" s="34"/>
      <c r="Q30" s="34"/>
    </row>
    <row r="31" spans="1:17" s="2" customFormat="1"/>
    <row r="32" spans="1:17" s="2" customFormat="1"/>
    <row r="33" spans="1:5" s="2" customFormat="1"/>
    <row r="34" spans="1:5" s="2" customFormat="1"/>
    <row r="35" spans="1:5" s="2" customFormat="1"/>
    <row r="36" spans="1:5" s="2" customFormat="1"/>
    <row r="37" spans="1:5" s="2" customFormat="1"/>
    <row r="38" spans="1:5" s="2" customFormat="1">
      <c r="A38" s="3"/>
      <c r="B38" s="3"/>
      <c r="C38" s="3"/>
      <c r="D38" s="3"/>
      <c r="E38" s="3"/>
    </row>
    <row r="39" spans="1:5" s="2" customFormat="1"/>
    <row r="40" spans="1:5" s="2" customFormat="1"/>
    <row r="41" spans="1:5" s="2" customFormat="1"/>
    <row r="42" spans="1:5" s="2" customFormat="1"/>
    <row r="43" spans="1:5" s="2" customFormat="1"/>
    <row r="44" spans="1:5" s="2" customFormat="1"/>
    <row r="45" spans="1:5" s="2" customFormat="1"/>
    <row r="46" spans="1:5" s="2" customFormat="1"/>
    <row r="47" spans="1:5" s="2" customFormat="1"/>
    <row r="48" spans="1:5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</sheetData>
  <mergeCells count="5">
    <mergeCell ref="J9:M9"/>
    <mergeCell ref="N9:Q9"/>
    <mergeCell ref="B2:E2"/>
    <mergeCell ref="B3:E3"/>
    <mergeCell ref="B4:E4"/>
  </mergeCells>
  <pageMargins left="0.7" right="0.7" top="0.75" bottom="0.75" header="0.3" footer="0.3"/>
  <pageSetup paperSize="9" scale="92" orientation="landscape" horizontalDpi="4294967293" verticalDpi="0" copies="7" r:id="rId1"/>
  <headerFooter>
    <oddHeader xml:space="preserve">&amp;CLABORATOIRE REHOMINA EXP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76727-263B-AF44-BA0C-48E6A5A4155B}">
  <dimension ref="A2:K85"/>
  <sheetViews>
    <sheetView view="pageBreakPreview" topLeftCell="A2" zoomScale="120" zoomScaleNormal="100" zoomScaleSheetLayoutView="120" workbookViewId="0">
      <selection activeCell="C14" sqref="C14"/>
    </sheetView>
  </sheetViews>
  <sheetFormatPr baseColWidth="10" defaultColWidth="11.5" defaultRowHeight="14"/>
  <cols>
    <col min="1" max="1" width="15.1640625" style="1" customWidth="1"/>
    <col min="2" max="2" width="44.6640625" style="1" customWidth="1"/>
    <col min="3" max="3" width="9.5" style="1" customWidth="1"/>
    <col min="4" max="4" width="32" style="1" customWidth="1"/>
    <col min="5" max="5" width="34.83203125" style="1" hidden="1" customWidth="1"/>
    <col min="6" max="6" width="5" style="1" customWidth="1"/>
    <col min="7" max="16384" width="11.5" style="1"/>
  </cols>
  <sheetData>
    <row r="2" spans="1:11">
      <c r="A2" s="6"/>
      <c r="B2" s="22"/>
      <c r="C2" s="22"/>
      <c r="D2" s="22"/>
      <c r="E2" s="22"/>
      <c r="F2" s="22"/>
      <c r="G2" s="5"/>
      <c r="H2" s="5"/>
    </row>
    <row r="3" spans="1:11">
      <c r="A3" s="6"/>
      <c r="B3" s="22"/>
      <c r="C3" s="22"/>
      <c r="D3" s="22"/>
      <c r="E3" s="22"/>
      <c r="F3" s="22"/>
      <c r="G3" s="5"/>
      <c r="H3" s="5"/>
    </row>
    <row r="4" spans="1:11">
      <c r="A4" s="6"/>
      <c r="B4" s="22"/>
      <c r="C4" s="22"/>
      <c r="D4" s="22"/>
      <c r="E4" s="22"/>
      <c r="F4" s="22"/>
      <c r="G4" s="5"/>
      <c r="H4" s="5"/>
    </row>
    <row r="5" spans="1:11">
      <c r="A5" s="6"/>
      <c r="B5" s="6"/>
      <c r="C5" s="6"/>
      <c r="D5" s="6"/>
      <c r="E5" s="6"/>
      <c r="F5" s="6"/>
      <c r="G5" s="5"/>
      <c r="H5" s="5"/>
    </row>
    <row r="6" spans="1:11">
      <c r="A6" s="6"/>
      <c r="B6" s="6"/>
      <c r="C6" s="6"/>
      <c r="D6" s="6"/>
      <c r="E6" s="6"/>
      <c r="F6" s="6"/>
      <c r="G6" s="5"/>
      <c r="H6" s="5"/>
    </row>
    <row r="7" spans="1:11">
      <c r="A7" s="6"/>
      <c r="B7" s="6"/>
      <c r="C7" s="6"/>
      <c r="D7" s="6"/>
      <c r="E7" s="6"/>
      <c r="F7" s="6"/>
      <c r="G7" s="5"/>
      <c r="H7" s="5"/>
    </row>
    <row r="8" spans="1:11">
      <c r="A8" s="5"/>
      <c r="B8" s="5"/>
      <c r="C8" s="5"/>
      <c r="D8" s="5"/>
      <c r="E8" s="5"/>
      <c r="F8" s="5"/>
      <c r="G8" s="5"/>
      <c r="H8" s="5"/>
    </row>
    <row r="9" spans="1:11">
      <c r="A9" s="5" t="s">
        <v>6</v>
      </c>
      <c r="B9" s="5"/>
      <c r="C9" s="5" t="s">
        <v>7</v>
      </c>
      <c r="D9" s="5"/>
      <c r="E9" s="5"/>
      <c r="F9" s="5"/>
      <c r="G9" s="5"/>
      <c r="H9" s="5"/>
    </row>
    <row r="10" spans="1:11">
      <c r="A10" s="12" t="s">
        <v>5</v>
      </c>
      <c r="B10" s="13" t="s">
        <v>62</v>
      </c>
      <c r="C10" s="13" t="s">
        <v>9</v>
      </c>
      <c r="D10" s="5"/>
      <c r="E10" s="5"/>
      <c r="F10" s="5"/>
      <c r="G10" s="5"/>
      <c r="H10" s="5"/>
    </row>
    <row r="11" spans="1:11" ht="28">
      <c r="A11" s="12" t="s">
        <v>26</v>
      </c>
      <c r="B11" s="11" t="s">
        <v>65</v>
      </c>
      <c r="C11" s="13" t="s">
        <v>9</v>
      </c>
      <c r="D11" s="5"/>
      <c r="E11" s="5"/>
      <c r="F11" s="5"/>
      <c r="G11" s="5"/>
      <c r="H11" s="5"/>
    </row>
    <row r="12" spans="1:11">
      <c r="A12" s="12" t="s">
        <v>24</v>
      </c>
      <c r="B12" s="11" t="s">
        <v>69</v>
      </c>
      <c r="C12" s="13" t="s">
        <v>9</v>
      </c>
      <c r="D12" s="5"/>
      <c r="E12" s="5"/>
      <c r="F12" s="5"/>
      <c r="G12" s="5"/>
      <c r="H12" s="5"/>
    </row>
    <row r="13" spans="1:11" ht="28">
      <c r="A13" s="12" t="s">
        <v>92</v>
      </c>
      <c r="B13" s="11" t="s">
        <v>68</v>
      </c>
      <c r="C13" s="13" t="s">
        <v>78</v>
      </c>
      <c r="D13" s="5"/>
      <c r="E13" s="5"/>
      <c r="F13" s="5"/>
      <c r="G13" s="5"/>
      <c r="H13" s="5"/>
    </row>
    <row r="14" spans="1:11">
      <c r="A14" s="12" t="s">
        <v>93</v>
      </c>
      <c r="B14" s="11" t="s">
        <v>22</v>
      </c>
      <c r="C14" s="8" t="s">
        <v>77</v>
      </c>
      <c r="D14" s="5"/>
      <c r="E14" s="5"/>
      <c r="F14" s="5"/>
      <c r="G14" s="5"/>
      <c r="H14" s="5"/>
    </row>
    <row r="15" spans="1:11">
      <c r="A15" s="12" t="s">
        <v>8</v>
      </c>
      <c r="B15" s="13" t="s">
        <v>17</v>
      </c>
      <c r="C15" s="13" t="s">
        <v>9</v>
      </c>
      <c r="D15" s="5"/>
      <c r="E15" s="5"/>
      <c r="F15" s="5"/>
      <c r="G15" s="5"/>
      <c r="H15" s="5"/>
    </row>
    <row r="16" spans="1:11" ht="28">
      <c r="A16" s="12" t="s">
        <v>81</v>
      </c>
      <c r="B16" s="11" t="s">
        <v>80</v>
      </c>
      <c r="C16" s="8" t="s">
        <v>58</v>
      </c>
      <c r="D16" s="6"/>
      <c r="E16" s="6"/>
      <c r="F16" s="6"/>
      <c r="G16" s="6"/>
      <c r="H16" s="6"/>
      <c r="I16" s="2"/>
      <c r="J16" s="2"/>
      <c r="K16" s="2"/>
    </row>
    <row r="17" spans="1:11">
      <c r="A17" s="12" t="s">
        <v>44</v>
      </c>
      <c r="B17" s="11" t="s">
        <v>82</v>
      </c>
      <c r="C17" s="13" t="s">
        <v>9</v>
      </c>
      <c r="D17" s="8"/>
      <c r="E17" s="8"/>
      <c r="F17" s="8"/>
      <c r="G17" s="8"/>
      <c r="H17" s="8"/>
      <c r="I17" s="8"/>
      <c r="J17" s="8"/>
      <c r="K17" s="2"/>
    </row>
    <row r="18" spans="1:11">
      <c r="D18" s="8"/>
      <c r="E18" s="8"/>
      <c r="F18" s="8"/>
      <c r="G18" s="8"/>
      <c r="H18" s="8"/>
      <c r="I18" s="8"/>
      <c r="J18" s="8"/>
      <c r="K18" s="2"/>
    </row>
    <row r="19" spans="1:11">
      <c r="C19" s="8"/>
      <c r="D19" s="8"/>
      <c r="E19" s="8"/>
      <c r="F19" s="8"/>
      <c r="G19" s="8"/>
      <c r="H19" s="8"/>
      <c r="I19" s="8"/>
      <c r="J19" s="8"/>
      <c r="K19" s="2"/>
    </row>
    <row r="20" spans="1:11">
      <c r="B20" s="23" t="s">
        <v>91</v>
      </c>
      <c r="D20" s="8"/>
      <c r="E20" s="8"/>
      <c r="F20" s="8"/>
      <c r="G20" s="8"/>
      <c r="H20" s="8"/>
      <c r="I20" s="8"/>
      <c r="J20" s="8"/>
      <c r="K20" s="2"/>
    </row>
    <row r="21" spans="1:11">
      <c r="D21" s="8"/>
      <c r="E21" s="8"/>
      <c r="F21" s="8"/>
      <c r="G21" s="8"/>
      <c r="H21" s="8"/>
      <c r="I21" s="8"/>
      <c r="J21" s="8"/>
      <c r="K21" s="2"/>
    </row>
    <row r="22" spans="1:11">
      <c r="B22" s="23" t="s">
        <v>90</v>
      </c>
      <c r="D22" s="8"/>
      <c r="E22" s="8"/>
      <c r="F22" s="8"/>
      <c r="G22" s="8"/>
      <c r="H22" s="8"/>
      <c r="I22" s="8"/>
      <c r="J22" s="8"/>
      <c r="K22" s="2"/>
    </row>
    <row r="23" spans="1:11">
      <c r="A23" s="12"/>
      <c r="B23" s="23"/>
      <c r="C23" s="8"/>
      <c r="D23" s="8"/>
      <c r="E23" s="8"/>
      <c r="F23" s="8"/>
      <c r="G23" s="8"/>
      <c r="H23" s="8"/>
      <c r="I23" s="8"/>
      <c r="J23" s="8"/>
      <c r="K23" s="2"/>
    </row>
    <row r="24" spans="1:11">
      <c r="B24" s="23" t="s">
        <v>86</v>
      </c>
      <c r="D24" s="8"/>
      <c r="E24" s="8"/>
      <c r="F24" s="8"/>
      <c r="G24" s="8"/>
      <c r="H24" s="8"/>
      <c r="I24" s="8"/>
      <c r="J24" s="8"/>
      <c r="K24" s="2"/>
    </row>
    <row r="25" spans="1:11">
      <c r="B25" s="23" t="s">
        <v>87</v>
      </c>
      <c r="D25" s="8"/>
      <c r="E25" s="8"/>
      <c r="F25" s="8"/>
      <c r="G25" s="8"/>
      <c r="H25" s="8"/>
      <c r="I25" s="8"/>
      <c r="J25" s="8"/>
      <c r="K25" s="2"/>
    </row>
    <row r="26" spans="1:11">
      <c r="A26" s="12"/>
      <c r="B26" s="23" t="s">
        <v>88</v>
      </c>
      <c r="C26" s="8"/>
      <c r="D26" s="8"/>
      <c r="E26" s="8"/>
      <c r="F26" s="8"/>
      <c r="G26" s="8"/>
      <c r="H26" s="8"/>
      <c r="I26" s="8"/>
      <c r="J26" s="8"/>
      <c r="K26" s="2"/>
    </row>
    <row r="27" spans="1:11">
      <c r="A27" s="12"/>
      <c r="B27" s="23" t="s">
        <v>89</v>
      </c>
      <c r="C27" s="8"/>
      <c r="D27" s="8"/>
      <c r="E27" s="8"/>
      <c r="F27" s="8"/>
      <c r="G27" s="8"/>
      <c r="H27" s="8"/>
      <c r="I27" s="8"/>
      <c r="J27" s="8"/>
      <c r="K27" s="2"/>
    </row>
    <row r="28" spans="1:11">
      <c r="A28" s="12"/>
      <c r="B28" s="10"/>
      <c r="C28" s="6"/>
      <c r="D28" s="6"/>
      <c r="E28" s="6"/>
      <c r="F28" s="6"/>
      <c r="G28" s="6"/>
      <c r="H28" s="6"/>
      <c r="I28" s="6"/>
      <c r="J28" s="6"/>
      <c r="K28" s="2"/>
    </row>
    <row r="29" spans="1:11">
      <c r="A29" s="14" t="s">
        <v>11</v>
      </c>
      <c r="B29" s="10"/>
      <c r="C29" s="6"/>
      <c r="D29" s="6"/>
      <c r="E29" s="6"/>
      <c r="F29" s="6"/>
      <c r="G29" s="6"/>
      <c r="H29" s="6"/>
      <c r="I29" s="6"/>
      <c r="J29" s="6"/>
      <c r="K29" s="2"/>
    </row>
    <row r="30" spans="1:11" ht="29.25" customHeight="1">
      <c r="A30" s="18" t="s">
        <v>12</v>
      </c>
      <c r="B30" s="21"/>
      <c r="C30" s="21"/>
      <c r="D30" s="21"/>
      <c r="E30" s="21"/>
      <c r="F30" s="21"/>
      <c r="G30" s="6"/>
      <c r="H30" s="6"/>
      <c r="I30" s="6"/>
      <c r="J30" s="6"/>
      <c r="K30" s="2"/>
    </row>
    <row r="31" spans="1:11" ht="39" customHeight="1">
      <c r="A31" s="18" t="s">
        <v>14</v>
      </c>
      <c r="B31" s="21" t="s">
        <v>83</v>
      </c>
      <c r="C31" s="21"/>
      <c r="D31" s="21"/>
      <c r="E31" s="21"/>
      <c r="F31" s="21"/>
      <c r="G31" s="6"/>
      <c r="H31" s="6"/>
      <c r="I31" s="6"/>
      <c r="J31" s="6"/>
      <c r="K31" s="2"/>
    </row>
    <row r="32" spans="1:11" ht="33.75" customHeight="1">
      <c r="A32" s="13" t="s">
        <v>16</v>
      </c>
      <c r="B32" s="21" t="s">
        <v>84</v>
      </c>
      <c r="C32" s="21"/>
      <c r="D32" s="21"/>
      <c r="E32" s="21"/>
      <c r="F32" s="21"/>
      <c r="G32" s="6"/>
      <c r="H32" s="6"/>
      <c r="I32" s="6"/>
      <c r="J32" s="6"/>
      <c r="K32" s="2"/>
    </row>
    <row r="33" spans="1:11">
      <c r="A33" s="13" t="s">
        <v>66</v>
      </c>
      <c r="B33" s="21"/>
      <c r="C33" s="21"/>
      <c r="D33" s="21"/>
      <c r="E33" s="21"/>
      <c r="F33" s="21"/>
      <c r="G33" s="6"/>
      <c r="H33" s="6"/>
      <c r="I33" s="6"/>
      <c r="J33" s="6"/>
      <c r="K33" s="2"/>
    </row>
    <row r="34" spans="1:11">
      <c r="A34" s="13" t="s">
        <v>67</v>
      </c>
      <c r="B34" s="21"/>
      <c r="C34" s="21"/>
      <c r="D34" s="21"/>
      <c r="E34" s="21"/>
      <c r="F34" s="21"/>
      <c r="G34" s="6"/>
      <c r="H34" s="6"/>
      <c r="I34" s="6"/>
      <c r="J34" s="6"/>
      <c r="K34" s="2"/>
    </row>
    <row r="35" spans="1:11" ht="28">
      <c r="A35" s="13"/>
      <c r="B35" s="11" t="s">
        <v>70</v>
      </c>
      <c r="C35" s="18"/>
      <c r="D35" s="18"/>
      <c r="E35" s="18"/>
      <c r="F35" s="18"/>
      <c r="G35" s="6"/>
      <c r="H35" s="6"/>
      <c r="I35" s="6"/>
      <c r="J35" s="6"/>
      <c r="K35" s="2"/>
    </row>
    <row r="36" spans="1:11">
      <c r="A36" s="13"/>
      <c r="B36" s="21" t="s">
        <v>18</v>
      </c>
      <c r="C36" s="21"/>
      <c r="D36" s="21"/>
      <c r="E36" s="21"/>
      <c r="F36" s="21"/>
      <c r="G36" s="6"/>
      <c r="H36" s="6"/>
      <c r="I36" s="6"/>
      <c r="J36" s="6"/>
      <c r="K36" s="2"/>
    </row>
    <row r="37" spans="1:11">
      <c r="A37" s="11"/>
      <c r="B37" s="21" t="s">
        <v>85</v>
      </c>
      <c r="C37" s="21"/>
      <c r="D37" s="21"/>
      <c r="E37" s="21"/>
      <c r="F37" s="21"/>
      <c r="G37" s="6"/>
      <c r="H37" s="6"/>
      <c r="I37" s="6"/>
      <c r="J37" s="6"/>
      <c r="K37" s="2"/>
    </row>
    <row r="38" spans="1:11">
      <c r="A38" s="11"/>
      <c r="B38" s="16"/>
      <c r="C38" s="16"/>
      <c r="D38" s="16"/>
      <c r="E38" s="16"/>
      <c r="F38" s="16"/>
      <c r="G38" s="6"/>
      <c r="H38" s="6"/>
      <c r="I38" s="6"/>
      <c r="J38" s="6"/>
      <c r="K38" s="2"/>
    </row>
    <row r="39" spans="1:11">
      <c r="A39" s="11"/>
      <c r="B39" s="16"/>
      <c r="C39" s="16"/>
      <c r="D39" s="16"/>
      <c r="E39" s="16"/>
      <c r="F39" s="16"/>
      <c r="G39" s="6"/>
      <c r="H39" s="6"/>
      <c r="I39" s="6"/>
      <c r="J39" s="6"/>
      <c r="K39" s="2"/>
    </row>
    <row r="40" spans="1:11">
      <c r="A40" s="10"/>
      <c r="B40" s="10"/>
      <c r="C40" s="10"/>
      <c r="D40" s="10"/>
      <c r="E40" s="10"/>
      <c r="F40" s="10"/>
      <c r="G40" s="6"/>
      <c r="H40" s="6"/>
      <c r="I40" s="2"/>
      <c r="J40" s="2"/>
      <c r="K40" s="2"/>
    </row>
    <row r="41" spans="1:11">
      <c r="A41" s="17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s="2" customFormat="1"/>
    <row r="43" spans="1:11" s="2" customFormat="1">
      <c r="B43" s="19"/>
      <c r="C43" s="19"/>
      <c r="D43" s="19"/>
      <c r="E43" s="19"/>
      <c r="F43" s="19"/>
    </row>
    <row r="44" spans="1:11" s="2" customFormat="1">
      <c r="B44" s="19"/>
      <c r="C44" s="19"/>
      <c r="D44" s="19"/>
      <c r="E44" s="19"/>
      <c r="F44" s="19"/>
    </row>
    <row r="45" spans="1:11" s="2" customFormat="1">
      <c r="B45" s="19"/>
      <c r="C45" s="19"/>
      <c r="D45" s="19"/>
      <c r="E45" s="19"/>
      <c r="F45" s="19"/>
    </row>
    <row r="46" spans="1:11" s="2" customFormat="1"/>
    <row r="47" spans="1:11" s="2" customFormat="1"/>
    <row r="48" spans="1:11" s="2" customFormat="1"/>
    <row r="49" spans="1:6" s="2" customFormat="1"/>
    <row r="50" spans="1:6" s="2" customFormat="1"/>
    <row r="51" spans="1:6" s="2" customFormat="1"/>
    <row r="52" spans="1:6" s="2" customFormat="1"/>
    <row r="53" spans="1:6" s="2" customFormat="1">
      <c r="A53" s="3"/>
      <c r="B53" s="3"/>
      <c r="C53" s="3"/>
      <c r="D53" s="3"/>
      <c r="E53" s="3"/>
      <c r="F53" s="3"/>
    </row>
    <row r="54" spans="1:6" s="2" customFormat="1">
      <c r="B54" s="2" t="s">
        <v>75</v>
      </c>
    </row>
    <row r="55" spans="1:6" s="2" customFormat="1"/>
    <row r="56" spans="1:6" s="2" customFormat="1">
      <c r="B56" s="2" t="s">
        <v>79</v>
      </c>
    </row>
    <row r="57" spans="1:6" s="2" customFormat="1">
      <c r="B57" s="2" t="s">
        <v>72</v>
      </c>
    </row>
    <row r="58" spans="1:6" s="2" customFormat="1">
      <c r="B58" s="2" t="s">
        <v>76</v>
      </c>
    </row>
    <row r="59" spans="1:6" s="2" customFormat="1"/>
    <row r="60" spans="1:6" s="2" customFormat="1"/>
    <row r="61" spans="1:6" s="2" customFormat="1"/>
    <row r="62" spans="1:6" s="2" customFormat="1">
      <c r="B62" s="2" t="s">
        <v>71</v>
      </c>
    </row>
    <row r="63" spans="1:6" s="2" customFormat="1">
      <c r="B63" s="2" t="s">
        <v>73</v>
      </c>
    </row>
    <row r="64" spans="1:6" s="2" customFormat="1">
      <c r="B64" s="2" t="s">
        <v>74</v>
      </c>
    </row>
    <row r="65" spans="2:2" s="2" customFormat="1"/>
    <row r="66" spans="2:2" s="2" customFormat="1"/>
    <row r="67" spans="2:2" s="2" customFormat="1"/>
    <row r="68" spans="2:2" s="2" customFormat="1"/>
    <row r="69" spans="2:2" s="2" customFormat="1"/>
    <row r="70" spans="2:2" s="2" customFormat="1"/>
    <row r="71" spans="2:2" s="2" customFormat="1"/>
    <row r="80" spans="2:2">
      <c r="B80" s="1" t="s">
        <v>90</v>
      </c>
    </row>
    <row r="82" spans="2:2">
      <c r="B82" s="1" t="s">
        <v>86</v>
      </c>
    </row>
    <row r="83" spans="2:2">
      <c r="B83" s="1" t="s">
        <v>87</v>
      </c>
    </row>
    <row r="84" spans="2:2">
      <c r="B84" s="1" t="s">
        <v>88</v>
      </c>
    </row>
    <row r="85" spans="2:2">
      <c r="B85" s="1" t="s">
        <v>89</v>
      </c>
    </row>
  </sheetData>
  <mergeCells count="13">
    <mergeCell ref="B44:F44"/>
    <mergeCell ref="B45:F45"/>
    <mergeCell ref="B33:F33"/>
    <mergeCell ref="B34:F34"/>
    <mergeCell ref="B36:F36"/>
    <mergeCell ref="B37:F37"/>
    <mergeCell ref="B43:F43"/>
    <mergeCell ref="B2:F2"/>
    <mergeCell ref="B3:F3"/>
    <mergeCell ref="B4:F4"/>
    <mergeCell ref="B30:F30"/>
    <mergeCell ref="B31:F31"/>
    <mergeCell ref="B32:F32"/>
  </mergeCells>
  <pageMargins left="0.7" right="0.7" top="0.75" bottom="0.75" header="0.3" footer="0.3"/>
  <pageSetup paperSize="9" orientation="landscape" horizontalDpi="4294967293" verticalDpi="0" r:id="rId1"/>
  <headerFooter>
    <oddHeader xml:space="preserve">&amp;CLABORATOIRE REHOMINA EXP </oddHeader>
  </headerFooter>
  <rowBreaks count="1" manualBreakCount="1">
    <brk id="5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activeCell="A9" sqref="A9"/>
    </sheetView>
  </sheetViews>
  <sheetFormatPr baseColWidth="10" defaultRowHeight="15"/>
  <sheetData>
    <row r="1" spans="1:7">
      <c r="A1" t="s">
        <v>27</v>
      </c>
      <c r="G1">
        <v>0.22</v>
      </c>
    </row>
    <row r="2" spans="1:7">
      <c r="B2" t="s">
        <v>29</v>
      </c>
      <c r="C2" t="s">
        <v>30</v>
      </c>
      <c r="D2" t="s">
        <v>31</v>
      </c>
      <c r="E2" t="s">
        <v>32</v>
      </c>
      <c r="F2" t="s">
        <v>31</v>
      </c>
    </row>
    <row r="3" spans="1:7">
      <c r="A3" t="s">
        <v>28</v>
      </c>
      <c r="B3">
        <f>92*2</f>
        <v>184</v>
      </c>
      <c r="D3">
        <f>G1*B3</f>
        <v>40.479999999999997</v>
      </c>
      <c r="E3">
        <v>40</v>
      </c>
      <c r="F3">
        <f>E3+D3</f>
        <v>80.47999999999999</v>
      </c>
    </row>
    <row r="4" spans="1:7">
      <c r="A4" t="s">
        <v>36</v>
      </c>
      <c r="B4">
        <f>176*2</f>
        <v>352</v>
      </c>
      <c r="D4">
        <f>G1*B4</f>
        <v>77.44</v>
      </c>
      <c r="E4">
        <f>22</f>
        <v>22</v>
      </c>
      <c r="F4">
        <f>E4+D4</f>
        <v>99.44</v>
      </c>
    </row>
    <row r="5" spans="1:7">
      <c r="A5" t="s">
        <v>37</v>
      </c>
      <c r="B5">
        <f>70</f>
        <v>70</v>
      </c>
      <c r="D5">
        <f>B5*G1</f>
        <v>15.4</v>
      </c>
      <c r="F5">
        <f>E5+D5</f>
        <v>15.4</v>
      </c>
    </row>
    <row r="6" spans="1:7">
      <c r="A6" t="s">
        <v>38</v>
      </c>
      <c r="F6">
        <v>30</v>
      </c>
    </row>
    <row r="7" spans="1:7">
      <c r="A7" t="s">
        <v>39</v>
      </c>
    </row>
    <row r="8" spans="1:7">
      <c r="A8" t="s">
        <v>40</v>
      </c>
    </row>
    <row r="9" spans="1:7">
      <c r="A9" t="s">
        <v>41</v>
      </c>
    </row>
    <row r="13" spans="1:7">
      <c r="F13">
        <f>SUM(F3:F12)</f>
        <v>225.32</v>
      </c>
    </row>
    <row r="15" spans="1:7">
      <c r="A15" t="s">
        <v>33</v>
      </c>
      <c r="B15">
        <v>8</v>
      </c>
      <c r="C15">
        <v>12</v>
      </c>
      <c r="D15">
        <f>B15*C15</f>
        <v>96</v>
      </c>
    </row>
    <row r="16" spans="1:7">
      <c r="A16" t="s">
        <v>34</v>
      </c>
      <c r="B16">
        <v>8</v>
      </c>
      <c r="C16">
        <v>12</v>
      </c>
      <c r="D16">
        <f>B16*C16</f>
        <v>96</v>
      </c>
    </row>
    <row r="17" spans="1:6">
      <c r="A17" t="s">
        <v>35</v>
      </c>
      <c r="B17">
        <v>8</v>
      </c>
      <c r="C17">
        <v>24</v>
      </c>
      <c r="D17">
        <f>C17*B17</f>
        <v>192</v>
      </c>
    </row>
    <row r="20" spans="1:6">
      <c r="D20">
        <f>SUM(D15:D19)</f>
        <v>384</v>
      </c>
    </row>
    <row r="25" spans="1:6">
      <c r="E25" t="s">
        <v>31</v>
      </c>
      <c r="F25">
        <f>D20+F13</f>
        <v>609.31999999999994</v>
      </c>
    </row>
  </sheetData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66"/>
  <sheetViews>
    <sheetView view="pageBreakPreview" topLeftCell="A14" zoomScale="120" zoomScaleNormal="100" zoomScaleSheetLayoutView="120" workbookViewId="0">
      <selection activeCell="B25" sqref="B25:F25"/>
    </sheetView>
  </sheetViews>
  <sheetFormatPr baseColWidth="10" defaultColWidth="11.5" defaultRowHeight="14"/>
  <cols>
    <col min="1" max="1" width="15.1640625" style="1" customWidth="1"/>
    <col min="2" max="2" width="44.6640625" style="1" customWidth="1"/>
    <col min="3" max="3" width="9.5" style="1" customWidth="1"/>
    <col min="4" max="4" width="32" style="1" customWidth="1"/>
    <col min="5" max="5" width="34.83203125" style="1" hidden="1" customWidth="1"/>
    <col min="6" max="6" width="5" style="1" customWidth="1"/>
    <col min="7" max="16384" width="11.5" style="1"/>
  </cols>
  <sheetData>
    <row r="2" spans="1:11">
      <c r="A2" s="6"/>
      <c r="B2" s="22"/>
      <c r="C2" s="22"/>
      <c r="D2" s="22"/>
      <c r="E2" s="22"/>
      <c r="F2" s="22"/>
      <c r="G2" s="5"/>
      <c r="H2" s="5"/>
    </row>
    <row r="3" spans="1:11">
      <c r="A3" s="6"/>
      <c r="B3" s="22"/>
      <c r="C3" s="22"/>
      <c r="D3" s="22"/>
      <c r="E3" s="22"/>
      <c r="F3" s="22"/>
      <c r="G3" s="5"/>
      <c r="H3" s="5"/>
    </row>
    <row r="4" spans="1:11">
      <c r="A4" s="6"/>
      <c r="B4" s="22"/>
      <c r="C4" s="22"/>
      <c r="D4" s="22"/>
      <c r="E4" s="22"/>
      <c r="F4" s="22"/>
      <c r="G4" s="5"/>
      <c r="H4" s="5"/>
    </row>
    <row r="5" spans="1:11">
      <c r="A5" s="6"/>
      <c r="B5" s="6"/>
      <c r="C5" s="6"/>
      <c r="D5" s="6"/>
      <c r="E5" s="6"/>
      <c r="F5" s="6"/>
      <c r="G5" s="5"/>
      <c r="H5" s="5"/>
    </row>
    <row r="6" spans="1:11">
      <c r="A6" s="6"/>
      <c r="B6" s="6"/>
      <c r="C6" s="6"/>
      <c r="D6" s="6"/>
      <c r="E6" s="6"/>
      <c r="F6" s="6"/>
      <c r="G6" s="5"/>
      <c r="H6" s="5"/>
    </row>
    <row r="7" spans="1:11">
      <c r="A7" s="6"/>
      <c r="B7" s="6"/>
      <c r="C7" s="6"/>
      <c r="D7" s="6"/>
      <c r="E7" s="6"/>
      <c r="F7" s="6"/>
      <c r="G7" s="5"/>
      <c r="H7" s="5"/>
    </row>
    <row r="8" spans="1:11">
      <c r="A8" s="5"/>
      <c r="B8" s="5"/>
      <c r="C8" s="5"/>
      <c r="D8" s="5"/>
      <c r="E8" s="5"/>
      <c r="F8" s="5"/>
      <c r="G8" s="5"/>
      <c r="H8" s="5"/>
    </row>
    <row r="9" spans="1:11">
      <c r="A9" s="5" t="s">
        <v>6</v>
      </c>
      <c r="B9" s="5"/>
      <c r="C9" s="5" t="s">
        <v>7</v>
      </c>
      <c r="D9" s="5"/>
      <c r="E9" s="5"/>
      <c r="F9" s="5"/>
      <c r="G9" s="5"/>
      <c r="H9" s="5"/>
    </row>
    <row r="10" spans="1:11">
      <c r="A10" s="5"/>
      <c r="B10" s="9"/>
      <c r="C10" s="5"/>
      <c r="D10" s="5"/>
      <c r="E10" s="5"/>
      <c r="F10" s="5"/>
      <c r="G10" s="5"/>
      <c r="H10" s="5"/>
    </row>
    <row r="11" spans="1:11">
      <c r="A11" s="12" t="s">
        <v>59</v>
      </c>
      <c r="B11" s="13" t="s">
        <v>62</v>
      </c>
      <c r="C11" s="13" t="s">
        <v>9</v>
      </c>
      <c r="D11" s="6"/>
      <c r="E11" s="6"/>
      <c r="F11" s="6"/>
      <c r="G11" s="6"/>
      <c r="H11" s="6"/>
      <c r="I11" s="2"/>
      <c r="J11" s="2"/>
      <c r="K11" s="2"/>
    </row>
    <row r="12" spans="1:11">
      <c r="A12" s="12" t="s">
        <v>8</v>
      </c>
      <c r="B12" s="13" t="s">
        <v>17</v>
      </c>
      <c r="C12" s="13" t="s">
        <v>9</v>
      </c>
      <c r="D12" s="7"/>
      <c r="E12" s="7"/>
      <c r="F12" s="7"/>
      <c r="G12" s="7"/>
      <c r="H12" s="7"/>
      <c r="I12" s="7"/>
      <c r="J12" s="7"/>
      <c r="K12" s="2"/>
    </row>
    <row r="13" spans="1:11">
      <c r="A13" s="12" t="s">
        <v>20</v>
      </c>
      <c r="B13" s="11" t="s">
        <v>21</v>
      </c>
      <c r="C13" s="7"/>
      <c r="D13" s="7"/>
      <c r="E13" s="7"/>
      <c r="F13" s="7"/>
      <c r="G13" s="7"/>
      <c r="H13" s="7"/>
      <c r="I13" s="7"/>
      <c r="J13" s="7"/>
      <c r="K13" s="2"/>
    </row>
    <row r="14" spans="1:11">
      <c r="A14" s="12" t="s">
        <v>61</v>
      </c>
      <c r="B14" s="11" t="s">
        <v>22</v>
      </c>
      <c r="C14" s="7"/>
      <c r="D14" s="7"/>
      <c r="E14" s="7"/>
      <c r="F14" s="7"/>
      <c r="G14" s="7"/>
      <c r="H14" s="7"/>
      <c r="I14" s="7"/>
      <c r="J14" s="7"/>
      <c r="K14" s="2"/>
    </row>
    <row r="15" spans="1:11">
      <c r="A15" s="12" t="s">
        <v>60</v>
      </c>
      <c r="B15" s="11" t="s">
        <v>23</v>
      </c>
      <c r="C15" s="7"/>
      <c r="D15" s="7"/>
      <c r="E15" s="7"/>
      <c r="F15" s="7"/>
      <c r="G15" s="7"/>
      <c r="H15" s="7"/>
      <c r="I15" s="7"/>
      <c r="J15" s="7"/>
      <c r="K15" s="2"/>
    </row>
    <row r="16" spans="1:11">
      <c r="A16" s="12" t="s">
        <v>24</v>
      </c>
      <c r="B16" s="11" t="s">
        <v>25</v>
      </c>
      <c r="C16" s="7"/>
      <c r="D16" s="7"/>
      <c r="E16" s="7"/>
      <c r="F16" s="7"/>
      <c r="G16" s="7"/>
      <c r="H16" s="7"/>
      <c r="I16" s="7"/>
      <c r="J16" s="7"/>
      <c r="K16" s="2"/>
    </row>
    <row r="17" spans="1:11" ht="28">
      <c r="A17" s="12" t="s">
        <v>26</v>
      </c>
      <c r="B17" s="11" t="s">
        <v>65</v>
      </c>
      <c r="C17" s="7"/>
      <c r="D17" s="7"/>
      <c r="E17" s="7"/>
      <c r="F17" s="7"/>
      <c r="G17" s="7"/>
      <c r="H17" s="7"/>
      <c r="I17" s="7"/>
      <c r="J17" s="7"/>
      <c r="K17" s="2"/>
    </row>
    <row r="18" spans="1:11">
      <c r="A18" s="12">
        <v>5</v>
      </c>
      <c r="B18" s="11" t="s">
        <v>42</v>
      </c>
      <c r="C18" s="7" t="s">
        <v>58</v>
      </c>
      <c r="D18" s="7"/>
      <c r="E18" s="7"/>
      <c r="F18" s="7"/>
      <c r="G18" s="7"/>
      <c r="H18" s="7"/>
      <c r="I18" s="7"/>
      <c r="J18" s="7"/>
      <c r="K18" s="2"/>
    </row>
    <row r="19" spans="1:11">
      <c r="A19" s="12" t="s">
        <v>47</v>
      </c>
      <c r="B19" s="11" t="s">
        <v>46</v>
      </c>
      <c r="C19" s="7" t="s">
        <v>58</v>
      </c>
      <c r="D19" s="7"/>
      <c r="E19" s="7"/>
      <c r="F19" s="7"/>
      <c r="G19" s="7"/>
      <c r="H19" s="7"/>
      <c r="I19" s="7"/>
      <c r="J19" s="7"/>
      <c r="K19" s="2"/>
    </row>
    <row r="20" spans="1:11">
      <c r="A20" s="12" t="s">
        <v>44</v>
      </c>
      <c r="B20" s="11" t="s">
        <v>43</v>
      </c>
      <c r="C20" s="7"/>
      <c r="D20" s="7"/>
      <c r="E20" s="7"/>
      <c r="F20" s="7"/>
      <c r="G20" s="7"/>
      <c r="H20" s="7"/>
      <c r="I20" s="7"/>
      <c r="J20" s="7"/>
      <c r="K20" s="2"/>
    </row>
    <row r="21" spans="1:11">
      <c r="A21" s="12"/>
      <c r="B21" s="11" t="s">
        <v>45</v>
      </c>
      <c r="C21" s="7"/>
      <c r="D21" s="7"/>
      <c r="E21" s="7"/>
      <c r="F21" s="7"/>
      <c r="G21" s="7"/>
      <c r="H21" s="7"/>
      <c r="I21" s="7"/>
      <c r="J21" s="7"/>
      <c r="K21" s="2"/>
    </row>
    <row r="22" spans="1:11">
      <c r="A22" s="12" t="s">
        <v>63</v>
      </c>
      <c r="B22" s="11" t="s">
        <v>64</v>
      </c>
      <c r="C22" s="7"/>
      <c r="D22" s="7"/>
      <c r="E22" s="7"/>
      <c r="F22" s="7"/>
      <c r="G22" s="7"/>
      <c r="H22" s="7"/>
      <c r="I22" s="7"/>
      <c r="J22" s="7"/>
      <c r="K22" s="2"/>
    </row>
    <row r="23" spans="1:11">
      <c r="A23" s="12"/>
      <c r="B23" s="10"/>
      <c r="C23" s="6"/>
      <c r="D23" s="6"/>
      <c r="E23" s="6"/>
      <c r="F23" s="6"/>
      <c r="G23" s="6"/>
      <c r="H23" s="6"/>
      <c r="I23" s="6"/>
      <c r="J23" s="6"/>
      <c r="K23" s="2"/>
    </row>
    <row r="24" spans="1:11">
      <c r="A24" s="14" t="s">
        <v>11</v>
      </c>
      <c r="B24" s="10"/>
      <c r="C24" s="6"/>
      <c r="D24" s="6"/>
      <c r="E24" s="6"/>
      <c r="F24" s="6"/>
      <c r="G24" s="6"/>
      <c r="H24" s="6"/>
      <c r="I24" s="6"/>
      <c r="J24" s="6"/>
      <c r="K24" s="2"/>
    </row>
    <row r="25" spans="1:11" ht="29.25" customHeight="1">
      <c r="A25" s="15" t="s">
        <v>12</v>
      </c>
      <c r="B25" s="21" t="s">
        <v>10</v>
      </c>
      <c r="C25" s="21"/>
      <c r="D25" s="21"/>
      <c r="E25" s="21"/>
      <c r="F25" s="21"/>
      <c r="G25" s="6"/>
      <c r="H25" s="6"/>
      <c r="I25" s="6"/>
      <c r="J25" s="6"/>
      <c r="K25" s="2"/>
    </row>
    <row r="26" spans="1:11" ht="39" customHeight="1">
      <c r="A26" s="15" t="s">
        <v>14</v>
      </c>
      <c r="B26" s="21" t="s">
        <v>13</v>
      </c>
      <c r="C26" s="21"/>
      <c r="D26" s="21"/>
      <c r="E26" s="21"/>
      <c r="F26" s="21"/>
      <c r="G26" s="6"/>
      <c r="H26" s="6"/>
      <c r="I26" s="6"/>
      <c r="J26" s="6"/>
      <c r="K26" s="2"/>
    </row>
    <row r="27" spans="1:11" ht="33.75" customHeight="1">
      <c r="A27" s="13" t="s">
        <v>16</v>
      </c>
      <c r="B27" s="21" t="s">
        <v>15</v>
      </c>
      <c r="C27" s="21"/>
      <c r="D27" s="21"/>
      <c r="E27" s="21"/>
      <c r="F27" s="21"/>
      <c r="G27" s="6"/>
      <c r="H27" s="6"/>
      <c r="I27" s="6"/>
      <c r="J27" s="6"/>
      <c r="K27" s="2"/>
    </row>
    <row r="28" spans="1:11">
      <c r="A28" s="13"/>
      <c r="B28" s="21"/>
      <c r="C28" s="21"/>
      <c r="D28" s="21"/>
      <c r="E28" s="21"/>
      <c r="F28" s="21"/>
      <c r="G28" s="6"/>
      <c r="H28" s="6"/>
      <c r="I28" s="6"/>
      <c r="J28" s="6"/>
      <c r="K28" s="2"/>
    </row>
    <row r="29" spans="1:11">
      <c r="A29" s="13"/>
      <c r="B29" s="21"/>
      <c r="C29" s="21"/>
      <c r="D29" s="21"/>
      <c r="E29" s="21"/>
      <c r="F29" s="21"/>
      <c r="G29" s="6"/>
      <c r="H29" s="6"/>
      <c r="I29" s="6"/>
      <c r="J29" s="6"/>
      <c r="K29" s="2"/>
    </row>
    <row r="30" spans="1:11">
      <c r="A30" s="13"/>
      <c r="B30" s="21"/>
      <c r="C30" s="21"/>
      <c r="D30" s="21"/>
      <c r="E30" s="21"/>
      <c r="F30" s="21"/>
      <c r="G30" s="6"/>
      <c r="H30" s="6"/>
      <c r="I30" s="6"/>
      <c r="J30" s="6"/>
      <c r="K30" s="2"/>
    </row>
    <row r="31" spans="1:11">
      <c r="A31" s="13"/>
      <c r="B31" s="21" t="s">
        <v>18</v>
      </c>
      <c r="C31" s="21"/>
      <c r="D31" s="21"/>
      <c r="E31" s="21"/>
      <c r="F31" s="21"/>
      <c r="G31" s="6"/>
      <c r="H31" s="6"/>
      <c r="I31" s="6"/>
      <c r="J31" s="6"/>
      <c r="K31" s="2"/>
    </row>
    <row r="32" spans="1:11">
      <c r="A32" s="11"/>
      <c r="B32" s="21" t="s">
        <v>19</v>
      </c>
      <c r="C32" s="21"/>
      <c r="D32" s="21"/>
      <c r="E32" s="21"/>
      <c r="F32" s="21"/>
      <c r="G32" s="6"/>
      <c r="H32" s="6"/>
      <c r="I32" s="6"/>
      <c r="J32" s="6"/>
      <c r="K32" s="2"/>
    </row>
    <row r="33" spans="1:11">
      <c r="A33" s="11"/>
      <c r="B33" s="16"/>
      <c r="C33" s="16"/>
      <c r="D33" s="16"/>
      <c r="E33" s="16"/>
      <c r="F33" s="16"/>
      <c r="G33" s="6"/>
      <c r="H33" s="6"/>
      <c r="I33" s="6"/>
      <c r="J33" s="6"/>
      <c r="K33" s="2"/>
    </row>
    <row r="34" spans="1:11">
      <c r="A34" s="11" t="s">
        <v>49</v>
      </c>
      <c r="B34" s="16" t="s">
        <v>48</v>
      </c>
      <c r="C34" s="16"/>
      <c r="D34" s="16"/>
      <c r="E34" s="16"/>
      <c r="F34" s="16"/>
      <c r="G34" s="6"/>
      <c r="H34" s="6"/>
      <c r="I34" s="6"/>
      <c r="J34" s="6"/>
      <c r="K34" s="2"/>
    </row>
    <row r="35" spans="1:11" ht="28">
      <c r="A35" s="10"/>
      <c r="B35" s="10" t="s">
        <v>50</v>
      </c>
      <c r="C35" s="10"/>
      <c r="D35" s="10"/>
      <c r="E35" s="10"/>
      <c r="F35" s="10"/>
      <c r="G35" s="6"/>
      <c r="H35" s="6"/>
      <c r="I35" s="2"/>
      <c r="J35" s="2"/>
      <c r="K35" s="2"/>
    </row>
    <row r="36" spans="1:11">
      <c r="A36" s="17"/>
      <c r="B36" s="2" t="s">
        <v>51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s="2" customFormat="1">
      <c r="B37" s="2" t="s">
        <v>52</v>
      </c>
    </row>
    <row r="38" spans="1:11" s="2" customFormat="1">
      <c r="B38" s="19" t="s">
        <v>53</v>
      </c>
      <c r="C38" s="19"/>
      <c r="D38" s="19"/>
      <c r="E38" s="19"/>
      <c r="F38" s="19"/>
    </row>
    <row r="39" spans="1:11" s="2" customFormat="1">
      <c r="B39" s="19" t="s">
        <v>54</v>
      </c>
      <c r="C39" s="19"/>
      <c r="D39" s="19"/>
      <c r="E39" s="19"/>
      <c r="F39" s="19"/>
    </row>
    <row r="40" spans="1:11" s="2" customFormat="1">
      <c r="B40" s="19" t="s">
        <v>55</v>
      </c>
      <c r="C40" s="19"/>
      <c r="D40" s="19"/>
      <c r="E40" s="19"/>
      <c r="F40" s="19"/>
    </row>
    <row r="41" spans="1:11" s="2" customFormat="1">
      <c r="B41" s="2" t="s">
        <v>56</v>
      </c>
    </row>
    <row r="42" spans="1:11" s="2" customFormat="1">
      <c r="B42" s="2" t="s">
        <v>57</v>
      </c>
    </row>
    <row r="43" spans="1:11" s="2" customFormat="1"/>
    <row r="44" spans="1:11" s="2" customFormat="1"/>
    <row r="45" spans="1:11" s="2" customFormat="1"/>
    <row r="46" spans="1:11" s="2" customFormat="1"/>
    <row r="47" spans="1:11" s="2" customFormat="1"/>
    <row r="48" spans="1:11" s="2" customFormat="1">
      <c r="A48" s="3"/>
      <c r="B48" s="3"/>
      <c r="C48" s="3"/>
      <c r="D48" s="3"/>
      <c r="E48" s="3"/>
      <c r="F48" s="3"/>
    </row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</sheetData>
  <mergeCells count="14">
    <mergeCell ref="B40:F40"/>
    <mergeCell ref="B25:F25"/>
    <mergeCell ref="B26:F26"/>
    <mergeCell ref="B27:F27"/>
    <mergeCell ref="B2:F2"/>
    <mergeCell ref="B3:F3"/>
    <mergeCell ref="B4:F4"/>
    <mergeCell ref="B38:F38"/>
    <mergeCell ref="B39:F39"/>
    <mergeCell ref="B28:F28"/>
    <mergeCell ref="B29:F29"/>
    <mergeCell ref="B30:F30"/>
    <mergeCell ref="B31:F31"/>
    <mergeCell ref="B32:F32"/>
  </mergeCells>
  <pageMargins left="0.7" right="0.7" top="0.75" bottom="0.75" header="0.3" footer="0.3"/>
  <pageSetup paperSize="9" orientation="landscape" horizontalDpi="4294967293" verticalDpi="0" r:id="rId1"/>
  <headerFooter>
    <oddHeader xml:space="preserve">&amp;CLABORATOIRE REHOMINA EXP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10"/>
  <sheetViews>
    <sheetView topLeftCell="B7" zoomScale="110" zoomScaleNormal="110" workbookViewId="0">
      <selection activeCell="A9" sqref="A9:D10"/>
    </sheetView>
  </sheetViews>
  <sheetFormatPr baseColWidth="10" defaultRowHeight="15"/>
  <sheetData>
    <row r="3" spans="1:9">
      <c r="B3" t="s">
        <v>94</v>
      </c>
    </row>
    <row r="5" spans="1:9">
      <c r="C5" t="s">
        <v>105</v>
      </c>
      <c r="D5" t="s">
        <v>106</v>
      </c>
    </row>
    <row r="9" spans="1:9">
      <c r="A9" s="33" t="s">
        <v>110</v>
      </c>
      <c r="B9" s="33" t="s">
        <v>111</v>
      </c>
      <c r="C9" s="33" t="s">
        <v>112</v>
      </c>
      <c r="D9" s="33" t="s">
        <v>113</v>
      </c>
      <c r="F9" t="s">
        <v>95</v>
      </c>
      <c r="G9" t="s">
        <v>107</v>
      </c>
      <c r="H9" t="s">
        <v>108</v>
      </c>
      <c r="I9" t="s">
        <v>109</v>
      </c>
    </row>
    <row r="10" spans="1:9">
      <c r="A10">
        <v>12</v>
      </c>
      <c r="B10">
        <v>12</v>
      </c>
      <c r="C10">
        <v>12</v>
      </c>
      <c r="D10">
        <v>12</v>
      </c>
      <c r="F10">
        <v>23</v>
      </c>
      <c r="G10">
        <v>44</v>
      </c>
      <c r="H10">
        <v>10</v>
      </c>
      <c r="I10">
        <v>11</v>
      </c>
    </row>
  </sheetData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Bio indicateurs</vt:lpstr>
      <vt:lpstr>questions (2)</vt:lpstr>
      <vt:lpstr>Feuil2</vt:lpstr>
      <vt:lpstr>questions</vt:lpstr>
      <vt:lpstr>Graphisme</vt:lpstr>
      <vt:lpstr>'Bio indicateurs'!Zone_d_impression</vt:lpstr>
      <vt:lpstr>questions!Zone_d_impression</vt:lpstr>
      <vt:lpstr>'questions (2)'!Zone_d_impression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Benoit</cp:lastModifiedBy>
  <cp:lastPrinted>2018-12-13T07:29:19Z</cp:lastPrinted>
  <dcterms:created xsi:type="dcterms:W3CDTF">2018-09-04T06:20:44Z</dcterms:created>
  <dcterms:modified xsi:type="dcterms:W3CDTF">2018-12-16T20:16:12Z</dcterms:modified>
</cp:coreProperties>
</file>